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630" yWindow="75" windowWidth="12120" windowHeight="906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Sheet1!$A$1:$F$55</definedName>
  </definedNames>
  <calcPr calcId="145621"/>
</workbook>
</file>

<file path=xl/calcChain.xml><?xml version="1.0" encoding="utf-8"?>
<calcChain xmlns="http://schemas.openxmlformats.org/spreadsheetml/2006/main">
  <c r="D46" i="1" l="1"/>
  <c r="D45" i="1"/>
  <c r="D12" i="1" l="1"/>
  <c r="D35" i="1" l="1"/>
  <c r="D32" i="1"/>
  <c r="D29" i="1"/>
  <c r="D25" i="1"/>
  <c r="D21" i="1"/>
  <c r="D16" i="1" l="1"/>
  <c r="D44" i="1" l="1"/>
  <c r="D43" i="1"/>
  <c r="D17" i="1"/>
  <c r="D15" i="1"/>
  <c r="D14" i="1"/>
  <c r="D13" i="1"/>
  <c r="D34" i="1" l="1"/>
  <c r="D31" i="1"/>
  <c r="D28" i="1"/>
  <c r="D24" i="1"/>
  <c r="D20" i="1"/>
  <c r="D10" i="1" l="1"/>
  <c r="D11" i="1"/>
  <c r="D9" i="1"/>
  <c r="D6" i="1" l="1"/>
  <c r="D5" i="1" l="1"/>
  <c r="D8" i="1" l="1"/>
  <c r="D49" i="1" l="1"/>
  <c r="D48" i="1"/>
  <c r="D7" i="1"/>
  <c r="D27" i="1"/>
  <c r="D42" i="1"/>
  <c r="D41" i="1"/>
  <c r="D40" i="1"/>
  <c r="D39" i="1"/>
  <c r="D38" i="1"/>
  <c r="D37" i="1"/>
  <c r="D33" i="1"/>
  <c r="D30" i="1"/>
  <c r="D26" i="1"/>
  <c r="D4" i="1"/>
  <c r="D19" i="1"/>
  <c r="D22" i="1"/>
  <c r="D23" i="1"/>
  <c r="D53" i="1" l="1"/>
  <c r="D55" i="1" s="1"/>
</calcChain>
</file>

<file path=xl/sharedStrings.xml><?xml version="1.0" encoding="utf-8"?>
<sst xmlns="http://schemas.openxmlformats.org/spreadsheetml/2006/main" count="109" uniqueCount="107">
  <si>
    <t>Price</t>
  </si>
  <si>
    <t>Qty</t>
  </si>
  <si>
    <t>Total</t>
  </si>
  <si>
    <t xml:space="preserve">#2 Teat 3 Coats </t>
  </si>
  <si>
    <t xml:space="preserve">#2 Teat 2 Coats </t>
  </si>
  <si>
    <t>#3 Teat 2 Coats</t>
  </si>
  <si>
    <t>#3 Teat 3 Coats</t>
  </si>
  <si>
    <t>B Teat 3 Coats</t>
  </si>
  <si>
    <t>Teat Size and Description</t>
  </si>
  <si>
    <t>Large Mini        Suits 10ml Syringes</t>
  </si>
  <si>
    <t>"Scroll down Please for Photos and Sizing"</t>
  </si>
  <si>
    <t>Size C</t>
  </si>
  <si>
    <t>Preferred payment by Direct Deposit Please.</t>
  </si>
  <si>
    <t>Either on-line, or you can go into your own bank and ask them to do it for you.</t>
  </si>
  <si>
    <t xml:space="preserve">Note: Direct deposit can take up to three days to reach our account. </t>
  </si>
  <si>
    <t>A Teat 2 Coats Only</t>
  </si>
  <si>
    <t>Mini                 Suits 1-3ml Syringes</t>
  </si>
  <si>
    <t>#5 Teat 3 Coats Only</t>
  </si>
  <si>
    <t>#4 Teat 3 Coats Only</t>
  </si>
  <si>
    <t>E Teat 3 Coats Only</t>
  </si>
  <si>
    <t>F Teat 3 Coats Only</t>
  </si>
  <si>
    <t>Small</t>
  </si>
  <si>
    <t>Large</t>
  </si>
  <si>
    <t xml:space="preserve">RMB 161 Perup Road Manjimup W.A. 6258 </t>
  </si>
  <si>
    <t>"Insert Postage"</t>
  </si>
  <si>
    <t>Commonwealth Bank</t>
  </si>
  <si>
    <t>Xtra Large Mini  Suits 20ml Syringes Offset</t>
  </si>
  <si>
    <t>C Teat 2 Coats Only</t>
  </si>
  <si>
    <t xml:space="preserve">B Teat 2 Coats </t>
  </si>
  <si>
    <t xml:space="preserve">Total Due </t>
  </si>
  <si>
    <t>BSB: 066179</t>
  </si>
  <si>
    <t xml:space="preserve">Postage </t>
  </si>
  <si>
    <t>Don't Forget In Reference: Please put your Name.</t>
  </si>
  <si>
    <t xml:space="preserve">Postage Details: </t>
  </si>
  <si>
    <t>Teats Order Form</t>
  </si>
  <si>
    <t xml:space="preserve">           BURSTON BLUE</t>
  </si>
  <si>
    <t>Account Number: 10173533</t>
  </si>
  <si>
    <r>
      <t>"</t>
    </r>
    <r>
      <rPr>
        <b/>
        <u/>
        <sz val="12"/>
        <rFont val="Arial"/>
        <family val="2"/>
      </rPr>
      <t>Note:"</t>
    </r>
    <r>
      <rPr>
        <u/>
        <sz val="12"/>
        <rFont val="Arial"/>
        <family val="2"/>
      </rPr>
      <t xml:space="preserve"> Fill out the Form and Save It.   Then Attach to your email  </t>
    </r>
  </si>
  <si>
    <t xml:space="preserve">              Silicone Wildlife Teats</t>
  </si>
  <si>
    <t>Account Name: GJ and JM Burston</t>
  </si>
  <si>
    <t>Inquiries to Glen: 0429 727837</t>
  </si>
  <si>
    <t>burstonblueteats@bigpond.com</t>
  </si>
  <si>
    <t xml:space="preserve">Email:   </t>
  </si>
  <si>
    <t>Medium Mini    Suits 5ml Syringes</t>
  </si>
  <si>
    <t xml:space="preserve">Postcode: </t>
  </si>
  <si>
    <t>3ml Bottle Teat</t>
  </si>
  <si>
    <t xml:space="preserve">               (But I will try and get them out sooner) </t>
  </si>
  <si>
    <t xml:space="preserve">#1 Flange Teat </t>
  </si>
  <si>
    <t>#2 Flange Teat</t>
  </si>
  <si>
    <t xml:space="preserve">#3 Flange Teat </t>
  </si>
  <si>
    <t xml:space="preserve">#4 Flange Teat </t>
  </si>
  <si>
    <t xml:space="preserve">#5 Flange Teat </t>
  </si>
  <si>
    <t xml:space="preserve">#1 Teat 2 Coats </t>
  </si>
  <si>
    <t>10/25ml Bottle Teat [No Flange]</t>
  </si>
  <si>
    <t>10/25ml Bottle Teat [With Flange]</t>
  </si>
  <si>
    <t>Micro               Suits 1-3ml Syringes</t>
  </si>
  <si>
    <t>100ml Glass Bottle</t>
  </si>
  <si>
    <t>25ml Glass Bottle</t>
  </si>
  <si>
    <t>10ml Glass Bottle</t>
  </si>
  <si>
    <t>3ml Glass Bottle</t>
  </si>
  <si>
    <t>E Flange Teat</t>
  </si>
  <si>
    <t>F Flange Teat</t>
  </si>
  <si>
    <t xml:space="preserve">2 Coats are recommended for Young Animals </t>
  </si>
  <si>
    <t>50ml Glass Bottle</t>
  </si>
  <si>
    <t>$</t>
  </si>
  <si>
    <t>Note:</t>
  </si>
  <si>
    <t xml:space="preserve">Address: </t>
  </si>
  <si>
    <t xml:space="preserve">Name: </t>
  </si>
  <si>
    <t xml:space="preserve">State: </t>
  </si>
  <si>
    <t>Please Do not use this Postage if Flange Teats or Bottles are ordered</t>
  </si>
  <si>
    <t xml:space="preserve">Please Check with Me if you require Multiple Bottles </t>
  </si>
  <si>
    <t>1-20 Standard Teats   Insert $2.50</t>
  </si>
  <si>
    <t xml:space="preserve">               Please Allow a few days for Processing</t>
  </si>
  <si>
    <t xml:space="preserve">Bottles and Flange Teats Postage insert "$9.90" </t>
  </si>
  <si>
    <t>Please Note: This is for a "Small" Parcel Post Satchel</t>
  </si>
  <si>
    <t>Over 20 Insert $9.90  [Aust Post Satchel]</t>
  </si>
  <si>
    <t xml:space="preserve">#1 "Clear" Flange Teat </t>
  </si>
  <si>
    <t xml:space="preserve">#2 "Clear" Flange Teat </t>
  </si>
  <si>
    <t xml:space="preserve">#3 "Clear" Flange Teat </t>
  </si>
  <si>
    <t xml:space="preserve">#4 "Clear" Flange Teat </t>
  </si>
  <si>
    <t xml:space="preserve">#5 "Clear" Flange Teat </t>
  </si>
  <si>
    <t>Standard Teat Sizes 1-5</t>
  </si>
  <si>
    <t xml:space="preserve">      # 1  Kangaroo Pinky and Wallaby</t>
  </si>
  <si>
    <t xml:space="preserve">      # 2  Kangaroo over 1.5kg and Larger Wallabies   </t>
  </si>
  <si>
    <t xml:space="preserve">      # 3 Kangaroo 3kg to 5kg</t>
  </si>
  <si>
    <t xml:space="preserve">      # 4 Kangaroo 5kg to 10kg</t>
  </si>
  <si>
    <t xml:space="preserve">      # 5 Kangaroo 10kg to Weaning</t>
  </si>
  <si>
    <r>
      <t xml:space="preserve">              </t>
    </r>
    <r>
      <rPr>
        <b/>
        <u/>
        <sz val="10"/>
        <rFont val="Arial"/>
        <family val="2"/>
      </rPr>
      <t>Size A and B</t>
    </r>
  </si>
  <si>
    <t xml:space="preserve">      A   Flying Fox's less than 10 days</t>
  </si>
  <si>
    <t xml:space="preserve">      B   Flying fox's to Weaning </t>
  </si>
  <si>
    <t xml:space="preserve">      C   Unfurred Possums, Bandicoots, Antechinus and Small Mammals</t>
  </si>
  <si>
    <t xml:space="preserve">      E   Small Koalas and Wombats</t>
  </si>
  <si>
    <t xml:space="preserve">      F   Larger Unweaned Koalas and Wombats</t>
  </si>
  <si>
    <t>Syringe Teat  Mini,  Medium Mini,  Large Mini,  Xtra Large Mini</t>
  </si>
  <si>
    <t>Standard Size E and F</t>
  </si>
  <si>
    <r>
      <t xml:space="preserve">                                  </t>
    </r>
    <r>
      <rPr>
        <b/>
        <u/>
        <sz val="10"/>
        <rFont val="Arial"/>
        <family val="2"/>
      </rPr>
      <t xml:space="preserve"> #3 Flange Teat on Baby Bottle </t>
    </r>
  </si>
  <si>
    <t xml:space="preserve">E "Clear" Flange Teat </t>
  </si>
  <si>
    <t xml:space="preserve">F "Clear" Flange Teat </t>
  </si>
  <si>
    <t xml:space="preserve">Comforts </t>
  </si>
  <si>
    <r>
      <t xml:space="preserve">        </t>
    </r>
    <r>
      <rPr>
        <b/>
        <u/>
        <sz val="10"/>
        <rFont val="Arial"/>
        <family val="2"/>
      </rPr>
      <t>Micro Teat</t>
    </r>
    <r>
      <rPr>
        <b/>
        <sz val="10"/>
        <rFont val="Arial"/>
        <family val="2"/>
      </rPr>
      <t xml:space="preserve">                                               </t>
    </r>
    <r>
      <rPr>
        <b/>
        <u/>
        <sz val="10"/>
        <rFont val="Arial"/>
        <family val="2"/>
      </rPr>
      <t xml:space="preserve">3ml Teat and 3ml Bottle </t>
    </r>
  </si>
  <si>
    <r>
      <t xml:space="preserve">       </t>
    </r>
    <r>
      <rPr>
        <b/>
        <u/>
        <sz val="10"/>
        <rFont val="Arial"/>
        <family val="2"/>
      </rPr>
      <t>Comfort Teats Small and Large</t>
    </r>
  </si>
  <si>
    <r>
      <rPr>
        <b/>
        <u/>
        <sz val="10"/>
        <rFont val="Arial"/>
        <family val="2"/>
      </rPr>
      <t>10/25ml Bottles Standard and Flange Teat</t>
    </r>
    <r>
      <rPr>
        <b/>
        <sz val="10"/>
        <rFont val="Arial"/>
        <family val="2"/>
      </rPr>
      <t xml:space="preserve">                  </t>
    </r>
    <r>
      <rPr>
        <b/>
        <u/>
        <sz val="10"/>
        <rFont val="Arial"/>
        <family val="2"/>
      </rPr>
      <t>10/25 "Clear" Flange Teat</t>
    </r>
  </si>
  <si>
    <r>
      <rPr>
        <b/>
        <u/>
        <sz val="10"/>
        <rFont val="Arial"/>
        <family val="2"/>
      </rPr>
      <t xml:space="preserve">Flange Teat  E and F </t>
    </r>
    <r>
      <rPr>
        <b/>
        <sz val="10"/>
        <rFont val="Arial"/>
        <family val="2"/>
      </rPr>
      <t xml:space="preserve">                                                              </t>
    </r>
    <r>
      <rPr>
        <b/>
        <u/>
        <sz val="10"/>
        <rFont val="Arial"/>
        <family val="2"/>
      </rPr>
      <t>"Clear" Flange Teat  E and F</t>
    </r>
  </si>
  <si>
    <t>10/25ml "Clear" Bottle Teat [With Flange]</t>
  </si>
  <si>
    <r>
      <t xml:space="preserve">                                                                     </t>
    </r>
    <r>
      <rPr>
        <b/>
        <u/>
        <sz val="10"/>
        <rFont val="Arial"/>
        <family val="2"/>
      </rPr>
      <t>"Clear" Flange Teat Sizes  1-5</t>
    </r>
  </si>
  <si>
    <t>25ml, 50ml and 100ml Bottle+Caps</t>
  </si>
  <si>
    <r>
      <t xml:space="preserve">        </t>
    </r>
    <r>
      <rPr>
        <b/>
        <u/>
        <sz val="10"/>
        <rFont val="Arial"/>
        <family val="2"/>
      </rPr>
      <t>Flange Teat Sizes 1-5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</si>
</sst>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#,##0.00_ ;\-#,##0.00\ "/>
  </numFmts>
  <fonts count="25" x14ac:knownFonts="1">
    <font>
      <sz val="10"/>
      <name val="Arial"/>
    </font>
    <font>
      <u/>
      <sz val="10"/>
      <color indexed="12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i/>
      <u/>
      <sz val="20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i/>
      <sz val="11"/>
      <name val="Calibri"/>
      <family val="2"/>
    </font>
    <font>
      <sz val="12"/>
      <name val="Arial"/>
      <family val="2"/>
    </font>
    <font>
      <b/>
      <u/>
      <sz val="12"/>
      <name val="Arial"/>
      <family val="2"/>
    </font>
    <font>
      <b/>
      <u val="singleAccounting"/>
      <sz val="12"/>
      <name val="Arial"/>
      <family val="2"/>
    </font>
    <font>
      <b/>
      <u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theme="3"/>
      <name val="Arial"/>
      <family val="2"/>
    </font>
    <font>
      <sz val="10"/>
      <color indexed="10"/>
      <name val="Arial"/>
      <family val="2"/>
    </font>
    <font>
      <b/>
      <sz val="20"/>
      <color theme="3"/>
      <name val="Georgia"/>
      <family val="1"/>
    </font>
    <font>
      <u/>
      <sz val="12"/>
      <name val="Arial"/>
      <family val="2"/>
    </font>
    <font>
      <b/>
      <u/>
      <sz val="11"/>
      <color indexed="12"/>
      <name val="Arial"/>
      <family val="2"/>
    </font>
    <font>
      <b/>
      <sz val="11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u/>
      <sz val="10"/>
      <color theme="3"/>
      <name val="Arial"/>
      <family val="2"/>
    </font>
    <font>
      <sz val="10"/>
      <color rgb="FF92D050"/>
      <name val="Arial"/>
      <family val="2"/>
    </font>
    <font>
      <sz val="10"/>
      <color theme="9" tint="-0.249977111117893"/>
      <name val="Arial"/>
      <family val="2"/>
    </font>
    <font>
      <b/>
      <u/>
      <sz val="10"/>
      <color theme="9" tint="-0.249977111117893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44" fontId="0" fillId="0" borderId="0" xfId="0" applyNumberFormat="1"/>
    <xf numFmtId="8" fontId="0" fillId="0" borderId="0" xfId="0" applyNumberFormat="1"/>
    <xf numFmtId="0" fontId="0" fillId="0" borderId="0" xfId="0" applyNumberFormat="1"/>
    <xf numFmtId="164" fontId="0" fillId="0" borderId="0" xfId="0" applyNumberFormat="1"/>
    <xf numFmtId="13" fontId="0" fillId="0" borderId="0" xfId="0" applyNumberFormat="1"/>
    <xf numFmtId="12" fontId="0" fillId="0" borderId="0" xfId="0" applyNumberFormat="1"/>
    <xf numFmtId="0" fontId="0" fillId="0" borderId="0" xfId="0" applyAlignment="1">
      <alignment shrinkToFit="1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0" fontId="2" fillId="0" borderId="0" xfId="0" applyFont="1"/>
    <xf numFmtId="0" fontId="2" fillId="0" borderId="0" xfId="0" applyFont="1" applyAlignment="1">
      <alignment shrinkToFit="1"/>
    </xf>
    <xf numFmtId="13" fontId="2" fillId="0" borderId="0" xfId="0" applyNumberFormat="1" applyFont="1"/>
    <xf numFmtId="0" fontId="3" fillId="0" borderId="0" xfId="0" applyFont="1" applyAlignment="1">
      <alignment shrinkToFit="1"/>
    </xf>
    <xf numFmtId="8" fontId="2" fillId="0" borderId="0" xfId="0" applyNumberFormat="1" applyFont="1"/>
    <xf numFmtId="0" fontId="4" fillId="0" borderId="0" xfId="0" applyFont="1" applyAlignment="1">
      <alignment shrinkToFit="1"/>
    </xf>
    <xf numFmtId="44" fontId="0" fillId="0" borderId="0" xfId="0" applyNumberFormat="1" applyAlignment="1"/>
    <xf numFmtId="0" fontId="5" fillId="0" borderId="0" xfId="0" applyFont="1" applyAlignment="1">
      <alignment shrinkToFit="1"/>
    </xf>
    <xf numFmtId="0" fontId="6" fillId="0" borderId="0" xfId="0" applyFont="1" applyAlignment="1">
      <alignment vertical="center"/>
    </xf>
    <xf numFmtId="0" fontId="6" fillId="0" borderId="0" xfId="0" applyFont="1"/>
    <xf numFmtId="0" fontId="5" fillId="0" borderId="0" xfId="0" applyFont="1"/>
    <xf numFmtId="0" fontId="3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Protection="1">
      <protection locked="0"/>
    </xf>
    <xf numFmtId="0" fontId="8" fillId="0" borderId="0" xfId="0" applyFont="1"/>
    <xf numFmtId="0" fontId="8" fillId="0" borderId="0" xfId="0" applyFont="1" applyProtection="1">
      <protection locked="0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shrinkToFit="1"/>
    </xf>
    <xf numFmtId="0" fontId="9" fillId="0" borderId="0" xfId="0" applyFont="1" applyAlignment="1">
      <alignment horizontal="right"/>
    </xf>
    <xf numFmtId="44" fontId="10" fillId="0" borderId="0" xfId="0" applyNumberFormat="1" applyFont="1" applyAlignment="1">
      <alignment horizontal="right"/>
    </xf>
    <xf numFmtId="0" fontId="3" fillId="0" borderId="0" xfId="0" applyFont="1"/>
    <xf numFmtId="165" fontId="6" fillId="0" borderId="0" xfId="0" applyNumberFormat="1" applyFont="1"/>
    <xf numFmtId="0" fontId="6" fillId="0" borderId="0" xfId="0" applyNumberFormat="1" applyFont="1"/>
    <xf numFmtId="13" fontId="6" fillId="0" borderId="0" xfId="0" applyNumberFormat="1" applyFont="1"/>
    <xf numFmtId="0" fontId="11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 applyAlignment="1">
      <alignment vertical="center"/>
    </xf>
    <xf numFmtId="0" fontId="9" fillId="0" borderId="0" xfId="0" applyFont="1"/>
    <xf numFmtId="0" fontId="18" fillId="0" borderId="0" xfId="0" applyFont="1"/>
    <xf numFmtId="0" fontId="1" fillId="0" borderId="0" xfId="1" applyAlignment="1" applyProtection="1"/>
    <xf numFmtId="0" fontId="2" fillId="0" borderId="0" xfId="0" applyFont="1" applyAlignment="1">
      <alignment horizontal="center" shrinkToFit="1"/>
    </xf>
    <xf numFmtId="0" fontId="2" fillId="0" borderId="0" xfId="0" applyFont="1" applyAlignment="1">
      <alignment vertical="center"/>
    </xf>
    <xf numFmtId="16" fontId="2" fillId="0" borderId="0" xfId="0" applyNumberFormat="1" applyFont="1" applyAlignment="1">
      <alignment horizontal="center" shrinkToFit="1"/>
    </xf>
    <xf numFmtId="164" fontId="11" fillId="0" borderId="0" xfId="0" applyNumberFormat="1" applyFont="1"/>
    <xf numFmtId="0" fontId="19" fillId="0" borderId="0" xfId="0" applyNumberFormat="1" applyFont="1"/>
    <xf numFmtId="44" fontId="19" fillId="0" borderId="0" xfId="0" applyNumberFormat="1" applyFont="1"/>
    <xf numFmtId="0" fontId="19" fillId="0" borderId="0" xfId="0" applyFont="1" applyAlignment="1">
      <alignment shrinkToFit="1"/>
    </xf>
    <xf numFmtId="44" fontId="20" fillId="0" borderId="0" xfId="0" applyNumberFormat="1" applyFont="1"/>
    <xf numFmtId="0" fontId="19" fillId="0" borderId="0" xfId="0" applyFont="1"/>
    <xf numFmtId="0" fontId="21" fillId="0" borderId="0" xfId="0" applyFont="1"/>
    <xf numFmtId="0" fontId="3" fillId="0" borderId="0" xfId="0" applyFont="1" applyAlignment="1">
      <alignment horizontal="left" vertical="center"/>
    </xf>
    <xf numFmtId="6" fontId="3" fillId="0" borderId="0" xfId="0" applyNumberFormat="1" applyFont="1"/>
    <xf numFmtId="0" fontId="3" fillId="0" borderId="0" xfId="0" applyNumberFormat="1" applyFont="1"/>
    <xf numFmtId="44" fontId="3" fillId="0" borderId="0" xfId="0" applyNumberFormat="1" applyFont="1"/>
    <xf numFmtId="44" fontId="5" fillId="0" borderId="0" xfId="0" applyNumberFormat="1" applyFont="1"/>
    <xf numFmtId="0" fontId="20" fillId="0" borderId="0" xfId="0" applyFont="1" applyAlignment="1">
      <alignment shrinkToFit="1"/>
    </xf>
    <xf numFmtId="8" fontId="21" fillId="0" borderId="0" xfId="0" applyNumberFormat="1" applyFont="1"/>
    <xf numFmtId="0" fontId="21" fillId="0" borderId="0" xfId="0" applyFont="1" applyAlignment="1">
      <alignment shrinkToFit="1"/>
    </xf>
    <xf numFmtId="0" fontId="12" fillId="0" borderId="0" xfId="0" applyFont="1"/>
    <xf numFmtId="0" fontId="22" fillId="0" borderId="0" xfId="0" applyFont="1"/>
    <xf numFmtId="44" fontId="23" fillId="0" borderId="0" xfId="0" applyNumberFormat="1" applyFont="1"/>
    <xf numFmtId="0" fontId="23" fillId="0" borderId="0" xfId="0" applyNumberFormat="1" applyFont="1"/>
    <xf numFmtId="0" fontId="24" fillId="0" borderId="0" xfId="0" applyFont="1" applyAlignment="1">
      <alignment shrinkToFit="1"/>
    </xf>
    <xf numFmtId="13" fontId="5" fillId="0" borderId="0" xfId="0" applyNumberFormat="1" applyFo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119062</xdr:colOff>
      <xdr:row>71</xdr:row>
      <xdr:rowOff>95250</xdr:rowOff>
    </xdr:from>
    <xdr:to>
      <xdr:col>1</xdr:col>
      <xdr:colOff>80962</xdr:colOff>
      <xdr:row>86</xdr:row>
      <xdr:rowOff>9525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9062" y="12973050"/>
          <a:ext cx="3124200" cy="2343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104</xdr:row>
      <xdr:rowOff>38100</xdr:rowOff>
    </xdr:from>
    <xdr:to>
      <xdr:col>0</xdr:col>
      <xdr:colOff>3067050</xdr:colOff>
      <xdr:row>117</xdr:row>
      <xdr:rowOff>133350</xdr:rowOff>
    </xdr:to>
    <xdr:pic>
      <xdr:nvPicPr>
        <xdr:cNvPr id="1027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3350" y="18259425"/>
          <a:ext cx="2933700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2556107</xdr:colOff>
      <xdr:row>89</xdr:row>
      <xdr:rowOff>66674</xdr:rowOff>
    </xdr:from>
    <xdr:to>
      <xdr:col>3</xdr:col>
      <xdr:colOff>606658</xdr:colOff>
      <xdr:row>100</xdr:row>
      <xdr:rowOff>66674</xdr:rowOff>
    </xdr:to>
    <xdr:pic>
      <xdr:nvPicPr>
        <xdr:cNvPr id="1028" name="Pictur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56107" y="15859124"/>
          <a:ext cx="2374901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89</xdr:row>
      <xdr:rowOff>28583</xdr:rowOff>
    </xdr:from>
    <xdr:to>
      <xdr:col>0</xdr:col>
      <xdr:colOff>2232992</xdr:colOff>
      <xdr:row>99</xdr:row>
      <xdr:rowOff>55501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5859133"/>
          <a:ext cx="2194892" cy="1646168"/>
        </a:xfrm>
        <a:prstGeom prst="rect">
          <a:avLst/>
        </a:prstGeom>
      </xdr:spPr>
    </xdr:pic>
    <xdr:clientData/>
  </xdr:twoCellAnchor>
  <xdr:twoCellAnchor editAs="oneCell">
    <xdr:from>
      <xdr:col>4</xdr:col>
      <xdr:colOff>943007</xdr:colOff>
      <xdr:row>133</xdr:row>
      <xdr:rowOff>85726</xdr:rowOff>
    </xdr:from>
    <xdr:to>
      <xdr:col>4</xdr:col>
      <xdr:colOff>3700493</xdr:colOff>
      <xdr:row>144</xdr:row>
      <xdr:rowOff>142875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82" y="23164801"/>
          <a:ext cx="2757486" cy="183832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121</xdr:row>
      <xdr:rowOff>9525</xdr:rowOff>
    </xdr:from>
    <xdr:to>
      <xdr:col>0</xdr:col>
      <xdr:colOff>2105025</xdr:colOff>
      <xdr:row>130</xdr:row>
      <xdr:rowOff>95250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068550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2419350</xdr:colOff>
      <xdr:row>121</xdr:row>
      <xdr:rowOff>142875</xdr:rowOff>
    </xdr:from>
    <xdr:to>
      <xdr:col>3</xdr:col>
      <xdr:colOff>434783</xdr:colOff>
      <xdr:row>129</xdr:row>
      <xdr:rowOff>19050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0" y="21240750"/>
          <a:ext cx="2339783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857250</xdr:colOff>
      <xdr:row>121</xdr:row>
      <xdr:rowOff>142875</xdr:rowOff>
    </xdr:from>
    <xdr:to>
      <xdr:col>4</xdr:col>
      <xdr:colOff>2571750</xdr:colOff>
      <xdr:row>131</xdr:row>
      <xdr:rowOff>59637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3975" y="21240750"/>
          <a:ext cx="2733675" cy="1536012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71</xdr:row>
      <xdr:rowOff>123826</xdr:rowOff>
    </xdr:from>
    <xdr:to>
      <xdr:col>4</xdr:col>
      <xdr:colOff>1583966</xdr:colOff>
      <xdr:row>86</xdr:row>
      <xdr:rowOff>19051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13001626"/>
          <a:ext cx="3441341" cy="23241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133</xdr:row>
      <xdr:rowOff>76202</xdr:rowOff>
    </xdr:from>
    <xdr:to>
      <xdr:col>0</xdr:col>
      <xdr:colOff>2219325</xdr:colOff>
      <xdr:row>142</xdr:row>
      <xdr:rowOff>147639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22993352"/>
          <a:ext cx="2038349" cy="1528762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104</xdr:row>
      <xdr:rowOff>47626</xdr:rowOff>
    </xdr:from>
    <xdr:to>
      <xdr:col>4</xdr:col>
      <xdr:colOff>1590675</xdr:colOff>
      <xdr:row>117</xdr:row>
      <xdr:rowOff>50007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4325" y="18268951"/>
          <a:ext cx="2809875" cy="2107406"/>
        </a:xfrm>
        <a:prstGeom prst="rect">
          <a:avLst/>
        </a:prstGeom>
      </xdr:spPr>
    </xdr:pic>
    <xdr:clientData/>
  </xdr:twoCellAnchor>
  <xdr:twoCellAnchor editAs="oneCell">
    <xdr:from>
      <xdr:col>0</xdr:col>
      <xdr:colOff>2990849</xdr:colOff>
      <xdr:row>133</xdr:row>
      <xdr:rowOff>66676</xdr:rowOff>
    </xdr:from>
    <xdr:to>
      <xdr:col>4</xdr:col>
      <xdr:colOff>581025</xdr:colOff>
      <xdr:row>147</xdr:row>
      <xdr:rowOff>2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49" y="22983826"/>
          <a:ext cx="2933701" cy="2200276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361951</xdr:colOff>
      <xdr:row>88</xdr:row>
      <xdr:rowOff>76201</xdr:rowOff>
    </xdr:from>
    <xdr:to>
      <xdr:col>4</xdr:col>
      <xdr:colOff>3219451</xdr:colOff>
      <xdr:row>101</xdr:row>
      <xdr:rowOff>114300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026" y="15868651"/>
          <a:ext cx="2857500" cy="2143124"/>
        </a:xfrm>
        <a:prstGeom prst="rect">
          <a:avLst/>
        </a:prstGeom>
      </xdr:spPr>
    </xdr:pic>
    <xdr:clientData/>
  </xdr:twoCellAnchor>
  <xdr:twoCellAnchor editAs="oneCell">
    <xdr:from>
      <xdr:col>4</xdr:col>
      <xdr:colOff>2057400</xdr:colOff>
      <xdr:row>71</xdr:row>
      <xdr:rowOff>114300</xdr:rowOff>
    </xdr:from>
    <xdr:to>
      <xdr:col>7</xdr:col>
      <xdr:colOff>114300</xdr:colOff>
      <xdr:row>86</xdr:row>
      <xdr:rowOff>28575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0925" y="13096875"/>
          <a:ext cx="3124200" cy="2343150"/>
        </a:xfrm>
        <a:prstGeom prst="rect">
          <a:avLst/>
        </a:prstGeom>
      </xdr:spPr>
    </xdr:pic>
    <xdr:clientData/>
  </xdr:twoCellAnchor>
  <xdr:twoCellAnchor editAs="oneCell">
    <xdr:from>
      <xdr:col>4</xdr:col>
      <xdr:colOff>3057525</xdr:colOff>
      <xdr:row>122</xdr:row>
      <xdr:rowOff>19050</xdr:rowOff>
    </xdr:from>
    <xdr:to>
      <xdr:col>6</xdr:col>
      <xdr:colOff>409574</xdr:colOff>
      <xdr:row>130</xdr:row>
      <xdr:rowOff>145255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9600" y="21278850"/>
          <a:ext cx="1895474" cy="1421605"/>
        </a:xfrm>
        <a:prstGeom prst="rect">
          <a:avLst/>
        </a:prstGeom>
      </xdr:spPr>
    </xdr:pic>
    <xdr:clientData/>
  </xdr:twoCellAnchor>
  <xdr:twoCellAnchor editAs="oneCell">
    <xdr:from>
      <xdr:col>4</xdr:col>
      <xdr:colOff>2171700</xdr:colOff>
      <xdr:row>104</xdr:row>
      <xdr:rowOff>47626</xdr:rowOff>
    </xdr:from>
    <xdr:to>
      <xdr:col>6</xdr:col>
      <xdr:colOff>473074</xdr:colOff>
      <xdr:row>117</xdr:row>
      <xdr:rowOff>76201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18392776"/>
          <a:ext cx="2844799" cy="2133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burstonblueteats@bigpond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6"/>
  <sheetViews>
    <sheetView tabSelected="1" topLeftCell="A43" zoomScaleNormal="100" workbookViewId="0">
      <selection activeCell="C70" sqref="C70"/>
    </sheetView>
  </sheetViews>
  <sheetFormatPr defaultRowHeight="12.75" x14ac:dyDescent="0.2"/>
  <cols>
    <col min="1" max="1" width="47.42578125" style="7" customWidth="1"/>
    <col min="2" max="2" width="7.140625" customWidth="1"/>
    <col min="3" max="3" width="10.28515625" customWidth="1"/>
    <col min="4" max="4" width="15.28515625" customWidth="1"/>
    <col min="5" max="5" width="59.28515625" customWidth="1"/>
    <col min="6" max="6" width="8.85546875" customWidth="1"/>
    <col min="7" max="7" width="7.85546875" customWidth="1"/>
    <col min="8" max="8" width="9" customWidth="1"/>
    <col min="9" max="9" width="7.5703125" style="8" customWidth="1"/>
    <col min="10" max="10" width="7.85546875" customWidth="1"/>
    <col min="11" max="11" width="8.42578125" customWidth="1"/>
    <col min="12" max="12" width="7.28515625" customWidth="1"/>
    <col min="13" max="13" width="6.5703125" customWidth="1"/>
    <col min="14" max="14" width="7.5703125" customWidth="1"/>
    <col min="15" max="15" width="11.28515625" customWidth="1"/>
    <col min="16" max="16" width="7.42578125" customWidth="1"/>
  </cols>
  <sheetData>
    <row r="1" spans="1:16" ht="25.5" x14ac:dyDescent="0.35">
      <c r="A1" s="15" t="s">
        <v>34</v>
      </c>
      <c r="B1" s="38" t="s">
        <v>37</v>
      </c>
    </row>
    <row r="2" spans="1:16" x14ac:dyDescent="0.2">
      <c r="F2" s="10"/>
      <c r="G2" s="10"/>
    </row>
    <row r="3" spans="1:16" ht="20.25" x14ac:dyDescent="0.55000000000000004">
      <c r="A3" s="27" t="s">
        <v>8</v>
      </c>
      <c r="B3" s="28" t="s">
        <v>0</v>
      </c>
      <c r="C3" s="28" t="s">
        <v>1</v>
      </c>
      <c r="D3" s="29" t="s">
        <v>2</v>
      </c>
    </row>
    <row r="4" spans="1:16" ht="25.5" x14ac:dyDescent="0.35">
      <c r="A4" s="13" t="s">
        <v>55</v>
      </c>
      <c r="B4" s="1">
        <v>1</v>
      </c>
      <c r="C4" s="3"/>
      <c r="D4" s="16">
        <f t="shared" ref="D4:D12" si="0">C4*B4</f>
        <v>0</v>
      </c>
      <c r="E4" s="37" t="s">
        <v>35</v>
      </c>
      <c r="I4" s="9"/>
      <c r="K4" s="1"/>
    </row>
    <row r="5" spans="1:16" ht="20.25" x14ac:dyDescent="0.3">
      <c r="A5" s="13" t="s">
        <v>16</v>
      </c>
      <c r="B5" s="1">
        <v>1</v>
      </c>
      <c r="C5" s="3"/>
      <c r="D5" s="16">
        <f t="shared" si="0"/>
        <v>0</v>
      </c>
      <c r="E5" s="35" t="s">
        <v>38</v>
      </c>
      <c r="F5" s="7"/>
      <c r="I5" s="9"/>
      <c r="J5" s="4"/>
      <c r="L5" s="4"/>
      <c r="N5" s="4"/>
      <c r="P5" s="4"/>
    </row>
    <row r="6" spans="1:16" x14ac:dyDescent="0.2">
      <c r="A6" s="13" t="s">
        <v>43</v>
      </c>
      <c r="B6" s="1">
        <v>1.5</v>
      </c>
      <c r="C6" s="3"/>
      <c r="D6" s="1">
        <f t="shared" si="0"/>
        <v>0</v>
      </c>
      <c r="F6" s="7"/>
      <c r="I6" s="9"/>
      <c r="J6" s="4"/>
      <c r="K6" s="12"/>
      <c r="M6" s="5"/>
      <c r="N6" s="4"/>
      <c r="O6" s="5"/>
      <c r="P6" s="4"/>
    </row>
    <row r="7" spans="1:16" x14ac:dyDescent="0.2">
      <c r="A7" s="13" t="s">
        <v>9</v>
      </c>
      <c r="B7" s="1">
        <v>1.5</v>
      </c>
      <c r="C7" s="3"/>
      <c r="D7" s="1">
        <f t="shared" si="0"/>
        <v>0</v>
      </c>
      <c r="E7" s="30" t="s">
        <v>40</v>
      </c>
      <c r="F7" s="7"/>
      <c r="I7" s="9"/>
      <c r="K7" s="1"/>
    </row>
    <row r="8" spans="1:16" x14ac:dyDescent="0.2">
      <c r="A8" s="13" t="s">
        <v>26</v>
      </c>
      <c r="B8" s="1">
        <v>2</v>
      </c>
      <c r="C8" s="3"/>
      <c r="D8" s="1">
        <f t="shared" si="0"/>
        <v>0</v>
      </c>
      <c r="E8" s="30" t="s">
        <v>23</v>
      </c>
      <c r="F8" s="7"/>
      <c r="I8" s="9"/>
      <c r="K8" s="1"/>
      <c r="N8" s="4"/>
    </row>
    <row r="9" spans="1:16" x14ac:dyDescent="0.2">
      <c r="A9" s="13" t="s">
        <v>45</v>
      </c>
      <c r="B9" s="1">
        <v>2</v>
      </c>
      <c r="C9" s="3"/>
      <c r="D9" s="1">
        <f t="shared" si="0"/>
        <v>0</v>
      </c>
      <c r="E9" s="30" t="s">
        <v>42</v>
      </c>
      <c r="F9" s="7"/>
      <c r="I9" s="9"/>
      <c r="K9" s="4"/>
    </row>
    <row r="10" spans="1:16" x14ac:dyDescent="0.2">
      <c r="A10" s="13" t="s">
        <v>53</v>
      </c>
      <c r="B10" s="1">
        <v>3</v>
      </c>
      <c r="C10" s="3"/>
      <c r="D10" s="1">
        <f t="shared" si="0"/>
        <v>0</v>
      </c>
      <c r="E10" s="42" t="s">
        <v>41</v>
      </c>
      <c r="F10" s="7"/>
      <c r="I10" s="9"/>
      <c r="K10" s="1"/>
    </row>
    <row r="11" spans="1:16" x14ac:dyDescent="0.2">
      <c r="A11" s="49" t="s">
        <v>54</v>
      </c>
      <c r="B11" s="48">
        <v>3.5</v>
      </c>
      <c r="C11" s="47"/>
      <c r="D11" s="48">
        <f t="shared" si="0"/>
        <v>0</v>
      </c>
      <c r="F11" s="7"/>
      <c r="I11" s="9"/>
      <c r="K11" s="1"/>
    </row>
    <row r="12" spans="1:16" x14ac:dyDescent="0.2">
      <c r="A12" s="65" t="s">
        <v>103</v>
      </c>
      <c r="B12" s="63">
        <v>3.5</v>
      </c>
      <c r="C12" s="64"/>
      <c r="D12" s="63">
        <f t="shared" si="0"/>
        <v>0</v>
      </c>
      <c r="I12"/>
      <c r="K12" s="2"/>
    </row>
    <row r="13" spans="1:16" x14ac:dyDescent="0.2">
      <c r="A13" s="49" t="s">
        <v>59</v>
      </c>
      <c r="B13" s="48">
        <v>1.2</v>
      </c>
      <c r="C13" s="47"/>
      <c r="D13" s="48">
        <f t="shared" ref="D13:D17" si="1">C13*B13</f>
        <v>0</v>
      </c>
      <c r="E13" s="10" t="s">
        <v>12</v>
      </c>
    </row>
    <row r="14" spans="1:16" x14ac:dyDescent="0.2">
      <c r="A14" s="49" t="s">
        <v>58</v>
      </c>
      <c r="B14" s="48">
        <v>1.6</v>
      </c>
      <c r="C14" s="47"/>
      <c r="D14" s="48">
        <f t="shared" si="1"/>
        <v>0</v>
      </c>
      <c r="E14" s="21" t="s">
        <v>13</v>
      </c>
    </row>
    <row r="15" spans="1:16" ht="15" x14ac:dyDescent="0.2">
      <c r="A15" s="49" t="s">
        <v>57</v>
      </c>
      <c r="B15" s="48">
        <v>1.8</v>
      </c>
      <c r="C15" s="47"/>
      <c r="D15" s="48">
        <f t="shared" si="1"/>
        <v>0</v>
      </c>
      <c r="E15" s="22" t="s">
        <v>14</v>
      </c>
    </row>
    <row r="16" spans="1:16" x14ac:dyDescent="0.2">
      <c r="A16" s="49" t="s">
        <v>63</v>
      </c>
      <c r="B16" s="48">
        <v>2.1</v>
      </c>
      <c r="C16" s="47"/>
      <c r="D16" s="48">
        <f t="shared" ref="D16" si="2">C16*B16</f>
        <v>0</v>
      </c>
    </row>
    <row r="17" spans="1:13" ht="13.5" customHeight="1" x14ac:dyDescent="0.25">
      <c r="A17" s="49" t="s">
        <v>56</v>
      </c>
      <c r="B17" s="48">
        <v>2.4</v>
      </c>
      <c r="C17" s="47"/>
      <c r="D17" s="48">
        <f t="shared" si="1"/>
        <v>0</v>
      </c>
      <c r="E17" s="41" t="s">
        <v>39</v>
      </c>
    </row>
    <row r="18" spans="1:13" ht="15" x14ac:dyDescent="0.25">
      <c r="A18" s="11" t="s">
        <v>62</v>
      </c>
      <c r="B18" s="1"/>
      <c r="C18" s="3"/>
      <c r="D18" s="1"/>
      <c r="E18" s="41" t="s">
        <v>25</v>
      </c>
    </row>
    <row r="19" spans="1:13" ht="13.5" customHeight="1" x14ac:dyDescent="0.25">
      <c r="A19" s="13" t="s">
        <v>52</v>
      </c>
      <c r="B19" s="1">
        <v>3.5</v>
      </c>
      <c r="C19" s="3"/>
      <c r="D19" s="1">
        <f t="shared" ref="D19:D42" si="3">C19*B19</f>
        <v>0</v>
      </c>
      <c r="E19" s="41" t="s">
        <v>30</v>
      </c>
    </row>
    <row r="20" spans="1:13" ht="15" x14ac:dyDescent="0.25">
      <c r="A20" s="58" t="s">
        <v>47</v>
      </c>
      <c r="B20" s="48">
        <v>5</v>
      </c>
      <c r="C20" s="47"/>
      <c r="D20" s="48">
        <f t="shared" ref="D20" si="4">C20*B20</f>
        <v>0</v>
      </c>
      <c r="E20" s="41" t="s">
        <v>36</v>
      </c>
    </row>
    <row r="21" spans="1:13" ht="15" x14ac:dyDescent="0.2">
      <c r="A21" s="65" t="s">
        <v>76</v>
      </c>
      <c r="B21" s="63">
        <v>5</v>
      </c>
      <c r="C21" s="64"/>
      <c r="D21" s="63">
        <f t="shared" ref="D21" si="5">C21*B21</f>
        <v>0</v>
      </c>
      <c r="E21" s="39" t="s">
        <v>32</v>
      </c>
    </row>
    <row r="22" spans="1:13" x14ac:dyDescent="0.2">
      <c r="A22" s="7" t="s">
        <v>4</v>
      </c>
      <c r="B22" s="1">
        <v>3.5</v>
      </c>
      <c r="C22" s="3"/>
      <c r="D22" s="1">
        <f t="shared" si="3"/>
        <v>0</v>
      </c>
    </row>
    <row r="23" spans="1:13" ht="15.75" x14ac:dyDescent="0.25">
      <c r="A23" s="17" t="s">
        <v>3</v>
      </c>
      <c r="B23" s="1">
        <v>5</v>
      </c>
      <c r="C23" s="3"/>
      <c r="D23" s="1">
        <f t="shared" si="3"/>
        <v>0</v>
      </c>
      <c r="E23" s="40" t="s">
        <v>33</v>
      </c>
      <c r="F23" s="24"/>
      <c r="G23" s="24"/>
      <c r="H23" s="24"/>
      <c r="I23" s="25"/>
      <c r="J23" s="24"/>
      <c r="K23" s="24"/>
      <c r="L23" s="24"/>
      <c r="M23" s="24"/>
    </row>
    <row r="24" spans="1:13" ht="15" x14ac:dyDescent="0.2">
      <c r="A24" s="58" t="s">
        <v>48</v>
      </c>
      <c r="B24" s="48">
        <v>5</v>
      </c>
      <c r="C24" s="47"/>
      <c r="D24" s="48">
        <f t="shared" ref="D24:D25" si="6">C24*B24</f>
        <v>0</v>
      </c>
      <c r="E24" s="24" t="s">
        <v>67</v>
      </c>
      <c r="F24" s="24"/>
      <c r="G24" s="24"/>
      <c r="H24" s="24"/>
      <c r="I24" s="25"/>
      <c r="J24" s="24"/>
      <c r="K24" s="24"/>
      <c r="L24" s="24"/>
      <c r="M24" s="24"/>
    </row>
    <row r="25" spans="1:13" ht="15" x14ac:dyDescent="0.2">
      <c r="A25" s="65" t="s">
        <v>77</v>
      </c>
      <c r="B25" s="63">
        <v>5</v>
      </c>
      <c r="C25" s="64"/>
      <c r="D25" s="63">
        <f t="shared" si="6"/>
        <v>0</v>
      </c>
      <c r="E25" s="26" t="s">
        <v>66</v>
      </c>
      <c r="F25" s="24"/>
      <c r="G25" s="24"/>
      <c r="H25" s="24"/>
      <c r="I25" s="25"/>
      <c r="J25" s="24"/>
      <c r="K25" s="24"/>
      <c r="L25" s="24"/>
      <c r="M25" s="24"/>
    </row>
    <row r="26" spans="1:13" ht="15" x14ac:dyDescent="0.2">
      <c r="A26" s="7" t="s">
        <v>5</v>
      </c>
      <c r="B26" s="1">
        <v>3.5</v>
      </c>
      <c r="C26" s="3"/>
      <c r="D26" s="1">
        <f t="shared" si="3"/>
        <v>0</v>
      </c>
      <c r="E26" s="26" t="s">
        <v>68</v>
      </c>
      <c r="F26" s="24"/>
      <c r="G26" s="24"/>
      <c r="H26" s="24"/>
      <c r="I26" s="25"/>
      <c r="J26" s="24"/>
      <c r="K26" s="24"/>
      <c r="L26" s="24"/>
      <c r="M26" s="24"/>
    </row>
    <row r="27" spans="1:13" ht="15" x14ac:dyDescent="0.2">
      <c r="A27" s="17" t="s">
        <v>6</v>
      </c>
      <c r="B27" s="1">
        <v>5</v>
      </c>
      <c r="C27" s="3"/>
      <c r="D27" s="1">
        <f t="shared" si="3"/>
        <v>0</v>
      </c>
      <c r="E27" s="26" t="s">
        <v>44</v>
      </c>
      <c r="F27" s="24"/>
      <c r="G27" s="24"/>
      <c r="H27" s="24"/>
      <c r="I27" s="25"/>
      <c r="J27" s="24"/>
      <c r="K27" s="24"/>
      <c r="L27" s="24"/>
      <c r="M27" s="24"/>
    </row>
    <row r="28" spans="1:13" ht="15" x14ac:dyDescent="0.2">
      <c r="A28" s="58" t="s">
        <v>49</v>
      </c>
      <c r="B28" s="48">
        <v>5.5</v>
      </c>
      <c r="C28" s="47"/>
      <c r="D28" s="48">
        <f t="shared" ref="D28:D29" si="7">C28*B28</f>
        <v>0</v>
      </c>
      <c r="E28" s="36" t="s">
        <v>72</v>
      </c>
      <c r="F28" s="24"/>
      <c r="G28" s="24"/>
      <c r="H28" s="24"/>
      <c r="I28" s="25"/>
      <c r="J28" s="24"/>
      <c r="K28" s="24"/>
      <c r="L28" s="24"/>
      <c r="M28" s="24"/>
    </row>
    <row r="29" spans="1:13" ht="15" x14ac:dyDescent="0.2">
      <c r="A29" s="65" t="s">
        <v>78</v>
      </c>
      <c r="B29" s="63">
        <v>5.5</v>
      </c>
      <c r="C29" s="64"/>
      <c r="D29" s="63">
        <f t="shared" si="7"/>
        <v>0</v>
      </c>
      <c r="E29" s="53" t="s">
        <v>46</v>
      </c>
      <c r="F29" s="24"/>
      <c r="G29" s="24"/>
      <c r="H29" s="24"/>
      <c r="I29" s="25"/>
      <c r="J29" s="24"/>
      <c r="K29" s="24"/>
      <c r="L29" s="24"/>
      <c r="M29" s="24"/>
    </row>
    <row r="30" spans="1:13" x14ac:dyDescent="0.2">
      <c r="A30" s="17" t="s">
        <v>18</v>
      </c>
      <c r="B30" s="1">
        <v>5</v>
      </c>
      <c r="C30" s="3"/>
      <c r="D30" s="1">
        <f>C30*B30</f>
        <v>0</v>
      </c>
    </row>
    <row r="31" spans="1:13" x14ac:dyDescent="0.2">
      <c r="A31" s="58" t="s">
        <v>50</v>
      </c>
      <c r="B31" s="48">
        <v>5.5</v>
      </c>
      <c r="C31" s="47"/>
      <c r="D31" s="48">
        <f>C31*B31</f>
        <v>0</v>
      </c>
    </row>
    <row r="32" spans="1:13" x14ac:dyDescent="0.2">
      <c r="A32" s="65" t="s">
        <v>79</v>
      </c>
      <c r="B32" s="63">
        <v>5.5</v>
      </c>
      <c r="C32" s="64"/>
      <c r="D32" s="63">
        <f t="shared" ref="D32" si="8">C32*B32</f>
        <v>0</v>
      </c>
      <c r="H32" s="62"/>
    </row>
    <row r="33" spans="1:9" x14ac:dyDescent="0.2">
      <c r="A33" s="17" t="s">
        <v>17</v>
      </c>
      <c r="B33" s="1">
        <v>5</v>
      </c>
      <c r="C33" s="3"/>
      <c r="D33" s="1">
        <f>C33*B33</f>
        <v>0</v>
      </c>
    </row>
    <row r="34" spans="1:9" x14ac:dyDescent="0.2">
      <c r="A34" s="58" t="s">
        <v>51</v>
      </c>
      <c r="B34" s="48">
        <v>5.5</v>
      </c>
      <c r="C34" s="47"/>
      <c r="D34" s="48">
        <f>C34*B34</f>
        <v>0</v>
      </c>
    </row>
    <row r="35" spans="1:9" ht="15.75" x14ac:dyDescent="0.2">
      <c r="A35" s="65" t="s">
        <v>80</v>
      </c>
      <c r="B35" s="63">
        <v>5.5</v>
      </c>
      <c r="C35" s="64"/>
      <c r="D35" s="63">
        <f>C35*B35</f>
        <v>0</v>
      </c>
      <c r="E35" s="18"/>
    </row>
    <row r="36" spans="1:9" ht="15.75" x14ac:dyDescent="0.25">
      <c r="B36" s="1"/>
      <c r="C36" s="3"/>
      <c r="D36" s="1"/>
      <c r="E36" s="19"/>
    </row>
    <row r="37" spans="1:9" ht="15" x14ac:dyDescent="0.2">
      <c r="A37" s="13" t="s">
        <v>15</v>
      </c>
      <c r="B37" s="1">
        <v>3.5</v>
      </c>
      <c r="C37" s="3"/>
      <c r="D37" s="1">
        <f t="shared" si="3"/>
        <v>0</v>
      </c>
      <c r="E37" s="26"/>
    </row>
    <row r="38" spans="1:9" ht="15" x14ac:dyDescent="0.2">
      <c r="A38" s="13" t="s">
        <v>28</v>
      </c>
      <c r="B38" s="1">
        <v>3.5</v>
      </c>
      <c r="C38" s="3"/>
      <c r="D38" s="1">
        <f t="shared" si="3"/>
        <v>0</v>
      </c>
      <c r="E38" s="26"/>
    </row>
    <row r="39" spans="1:9" ht="15.75" x14ac:dyDescent="0.2">
      <c r="A39" s="17" t="s">
        <v>7</v>
      </c>
      <c r="B39" s="1">
        <v>5</v>
      </c>
      <c r="C39" s="3"/>
      <c r="D39" s="1">
        <f t="shared" si="3"/>
        <v>0</v>
      </c>
      <c r="G39" s="18"/>
      <c r="I39"/>
    </row>
    <row r="40" spans="1:9" x14ac:dyDescent="0.2">
      <c r="A40" s="13" t="s">
        <v>27</v>
      </c>
      <c r="B40" s="1">
        <v>3.5</v>
      </c>
      <c r="C40" s="3"/>
      <c r="D40" s="1">
        <f t="shared" si="3"/>
        <v>0</v>
      </c>
      <c r="E40" s="34"/>
      <c r="I40"/>
    </row>
    <row r="41" spans="1:9" x14ac:dyDescent="0.2">
      <c r="A41" s="17" t="s">
        <v>19</v>
      </c>
      <c r="B41" s="1">
        <v>5</v>
      </c>
      <c r="C41" s="3"/>
      <c r="D41" s="1">
        <f t="shared" si="3"/>
        <v>0</v>
      </c>
    </row>
    <row r="42" spans="1:9" x14ac:dyDescent="0.2">
      <c r="A42" s="17" t="s">
        <v>20</v>
      </c>
      <c r="B42" s="1">
        <v>5</v>
      </c>
      <c r="C42" s="3"/>
      <c r="D42" s="1">
        <f t="shared" si="3"/>
        <v>0</v>
      </c>
    </row>
    <row r="43" spans="1:9" x14ac:dyDescent="0.2">
      <c r="A43" s="58" t="s">
        <v>60</v>
      </c>
      <c r="B43" s="48">
        <v>5.5</v>
      </c>
      <c r="C43" s="47"/>
      <c r="D43" s="48">
        <f t="shared" ref="D43:D44" si="9">C43*B43</f>
        <v>0</v>
      </c>
    </row>
    <row r="44" spans="1:9" x14ac:dyDescent="0.2">
      <c r="A44" s="58" t="s">
        <v>61</v>
      </c>
      <c r="B44" s="48">
        <v>5.5</v>
      </c>
      <c r="C44" s="47"/>
      <c r="D44" s="48">
        <f t="shared" si="9"/>
        <v>0</v>
      </c>
      <c r="E44" s="34"/>
    </row>
    <row r="45" spans="1:9" x14ac:dyDescent="0.2">
      <c r="A45" s="65" t="s">
        <v>96</v>
      </c>
      <c r="B45" s="63">
        <v>5.5</v>
      </c>
      <c r="C45" s="64"/>
      <c r="D45" s="63">
        <f>C45*B45</f>
        <v>0</v>
      </c>
    </row>
    <row r="46" spans="1:9" x14ac:dyDescent="0.2">
      <c r="A46" s="65" t="s">
        <v>97</v>
      </c>
      <c r="B46" s="63">
        <v>5.5</v>
      </c>
      <c r="C46" s="64"/>
      <c r="D46" s="63">
        <f>C46*B46</f>
        <v>0</v>
      </c>
    </row>
    <row r="47" spans="1:9" x14ac:dyDescent="0.2">
      <c r="A47" s="11" t="s">
        <v>98</v>
      </c>
      <c r="B47" s="1"/>
      <c r="C47" s="3"/>
      <c r="D47" s="1"/>
    </row>
    <row r="48" spans="1:9" x14ac:dyDescent="0.2">
      <c r="A48" s="13" t="s">
        <v>21</v>
      </c>
      <c r="B48" s="1">
        <v>2</v>
      </c>
      <c r="C48" s="3"/>
      <c r="D48" s="1">
        <f>C48*B48</f>
        <v>0</v>
      </c>
      <c r="E48" s="13"/>
    </row>
    <row r="49" spans="1:6" x14ac:dyDescent="0.2">
      <c r="A49" s="13" t="s">
        <v>22</v>
      </c>
      <c r="B49" s="1">
        <v>3</v>
      </c>
      <c r="C49" s="3"/>
      <c r="D49" s="1">
        <f>C49*B49</f>
        <v>0</v>
      </c>
    </row>
    <row r="50" spans="1:6" ht="15.75" x14ac:dyDescent="0.25">
      <c r="A50" s="27" t="s">
        <v>31</v>
      </c>
      <c r="B50" s="54"/>
      <c r="C50" s="55"/>
      <c r="D50" s="56"/>
      <c r="E50" s="61" t="s">
        <v>65</v>
      </c>
    </row>
    <row r="51" spans="1:6" x14ac:dyDescent="0.2">
      <c r="A51" s="21" t="s">
        <v>71</v>
      </c>
      <c r="B51" s="56"/>
      <c r="C51" s="55"/>
      <c r="D51" s="56"/>
      <c r="E51" s="34" t="s">
        <v>69</v>
      </c>
    </row>
    <row r="52" spans="1:6" x14ac:dyDescent="0.2">
      <c r="A52" s="13" t="s">
        <v>75</v>
      </c>
      <c r="B52" s="57" t="s">
        <v>24</v>
      </c>
      <c r="C52" s="55"/>
      <c r="D52" s="57" t="s">
        <v>64</v>
      </c>
    </row>
    <row r="53" spans="1:6" x14ac:dyDescent="0.2">
      <c r="A53" s="13"/>
      <c r="B53" s="30"/>
      <c r="C53" s="10" t="s">
        <v>2</v>
      </c>
      <c r="D53" s="14">
        <f>SUM(D4:D52)</f>
        <v>0</v>
      </c>
    </row>
    <row r="54" spans="1:6" x14ac:dyDescent="0.2">
      <c r="A54" s="58" t="s">
        <v>73</v>
      </c>
      <c r="B54" s="50" t="s">
        <v>24</v>
      </c>
      <c r="C54" s="51"/>
      <c r="D54" s="50"/>
      <c r="E54" s="52" t="s">
        <v>74</v>
      </c>
    </row>
    <row r="55" spans="1:6" x14ac:dyDescent="0.2">
      <c r="A55" s="60" t="s">
        <v>70</v>
      </c>
      <c r="B55" s="51"/>
      <c r="C55" s="52" t="s">
        <v>29</v>
      </c>
      <c r="D55" s="59">
        <f>SUM(D53:D54)</f>
        <v>0</v>
      </c>
    </row>
    <row r="56" spans="1:6" x14ac:dyDescent="0.2">
      <c r="C56" s="34"/>
      <c r="D56" s="46"/>
    </row>
    <row r="57" spans="1:6" x14ac:dyDescent="0.2">
      <c r="A57" s="11" t="s">
        <v>10</v>
      </c>
      <c r="C57" s="34"/>
      <c r="D57" s="46"/>
    </row>
    <row r="59" spans="1:6" ht="15.75" x14ac:dyDescent="0.2">
      <c r="A59" s="18" t="s">
        <v>82</v>
      </c>
      <c r="F59" s="10"/>
    </row>
    <row r="60" spans="1:6" ht="15.75" x14ac:dyDescent="0.25">
      <c r="A60" s="18" t="s">
        <v>83</v>
      </c>
      <c r="D60" s="23"/>
    </row>
    <row r="61" spans="1:6" ht="15.75" x14ac:dyDescent="0.2">
      <c r="A61" s="18" t="s">
        <v>84</v>
      </c>
      <c r="D61" s="18"/>
    </row>
    <row r="62" spans="1:6" ht="15.75" x14ac:dyDescent="0.2">
      <c r="A62" s="18" t="s">
        <v>85</v>
      </c>
      <c r="D62" s="18"/>
    </row>
    <row r="63" spans="1:6" ht="15.75" x14ac:dyDescent="0.25">
      <c r="A63" s="19" t="s">
        <v>86</v>
      </c>
      <c r="D63" s="18"/>
    </row>
    <row r="64" spans="1:6" ht="15.75" x14ac:dyDescent="0.25">
      <c r="A64" s="18" t="s">
        <v>88</v>
      </c>
      <c r="D64" s="19"/>
    </row>
    <row r="65" spans="1:5" ht="15.75" x14ac:dyDescent="0.25">
      <c r="A65" s="33" t="s">
        <v>89</v>
      </c>
      <c r="D65" s="32"/>
      <c r="E65" s="11"/>
    </row>
    <row r="66" spans="1:5" ht="15.75" x14ac:dyDescent="0.25">
      <c r="A66" s="33" t="s">
        <v>90</v>
      </c>
      <c r="D66" s="32"/>
    </row>
    <row r="67" spans="1:5" ht="15.75" x14ac:dyDescent="0.25">
      <c r="A67" s="33" t="s">
        <v>91</v>
      </c>
      <c r="D67" s="31"/>
    </row>
    <row r="68" spans="1:5" ht="15.75" x14ac:dyDescent="0.25">
      <c r="A68" s="33" t="s">
        <v>92</v>
      </c>
      <c r="D68" s="32"/>
    </row>
    <row r="69" spans="1:5" ht="15.75" x14ac:dyDescent="0.25">
      <c r="D69" s="19"/>
    </row>
    <row r="70" spans="1:5" x14ac:dyDescent="0.2">
      <c r="B70" s="5"/>
    </row>
    <row r="71" spans="1:5" x14ac:dyDescent="0.2">
      <c r="A71" s="45" t="s">
        <v>81</v>
      </c>
      <c r="B71" s="5"/>
      <c r="C71" s="66" t="s">
        <v>106</v>
      </c>
      <c r="E71" s="20" t="s">
        <v>104</v>
      </c>
    </row>
    <row r="72" spans="1:5" x14ac:dyDescent="0.2">
      <c r="B72" s="5"/>
    </row>
    <row r="73" spans="1:5" x14ac:dyDescent="0.2">
      <c r="B73" s="5"/>
    </row>
    <row r="74" spans="1:5" x14ac:dyDescent="0.2">
      <c r="B74" s="5"/>
    </row>
    <row r="75" spans="1:5" x14ac:dyDescent="0.2">
      <c r="B75" s="5"/>
    </row>
    <row r="76" spans="1:5" x14ac:dyDescent="0.2">
      <c r="B76" s="5"/>
    </row>
    <row r="77" spans="1:5" x14ac:dyDescent="0.2">
      <c r="B77" s="5"/>
    </row>
    <row r="78" spans="1:5" x14ac:dyDescent="0.2">
      <c r="B78" s="5"/>
    </row>
    <row r="79" spans="1:5" x14ac:dyDescent="0.2">
      <c r="B79" s="5"/>
    </row>
    <row r="80" spans="1:5" x14ac:dyDescent="0.2">
      <c r="B80" s="5"/>
    </row>
    <row r="81" spans="1:5" x14ac:dyDescent="0.2">
      <c r="B81" s="5"/>
    </row>
    <row r="82" spans="1:5" x14ac:dyDescent="0.2">
      <c r="B82" s="5"/>
    </row>
    <row r="83" spans="1:5" x14ac:dyDescent="0.2">
      <c r="B83" s="5"/>
    </row>
    <row r="84" spans="1:5" x14ac:dyDescent="0.2">
      <c r="B84" s="5"/>
    </row>
    <row r="85" spans="1:5" x14ac:dyDescent="0.2">
      <c r="B85" s="5"/>
    </row>
    <row r="86" spans="1:5" x14ac:dyDescent="0.2">
      <c r="B86" s="5"/>
      <c r="E86" s="43"/>
    </row>
    <row r="87" spans="1:5" x14ac:dyDescent="0.2">
      <c r="B87" s="5"/>
      <c r="C87" s="5"/>
      <c r="E87" s="20"/>
    </row>
    <row r="88" spans="1:5" x14ac:dyDescent="0.2">
      <c r="B88" s="5"/>
      <c r="E88" s="43" t="s">
        <v>93</v>
      </c>
    </row>
    <row r="89" spans="1:5" x14ac:dyDescent="0.2">
      <c r="A89" s="13" t="s">
        <v>87</v>
      </c>
      <c r="B89" s="5"/>
      <c r="C89" s="10" t="s">
        <v>11</v>
      </c>
      <c r="E89" s="10"/>
    </row>
    <row r="90" spans="1:5" x14ac:dyDescent="0.2">
      <c r="B90" s="5"/>
      <c r="C90" s="5"/>
      <c r="E90" s="10"/>
    </row>
    <row r="91" spans="1:5" x14ac:dyDescent="0.2">
      <c r="B91" s="5"/>
      <c r="C91" s="5"/>
    </row>
    <row r="92" spans="1:5" x14ac:dyDescent="0.2">
      <c r="B92" s="5"/>
      <c r="C92" s="5"/>
    </row>
    <row r="93" spans="1:5" x14ac:dyDescent="0.2">
      <c r="B93" s="5"/>
      <c r="C93" s="5"/>
    </row>
    <row r="94" spans="1:5" x14ac:dyDescent="0.2">
      <c r="B94" s="5"/>
      <c r="C94" s="5"/>
    </row>
    <row r="95" spans="1:5" x14ac:dyDescent="0.2">
      <c r="B95" s="5"/>
      <c r="C95" s="5"/>
    </row>
    <row r="96" spans="1:5" x14ac:dyDescent="0.2">
      <c r="B96" s="5"/>
      <c r="C96" s="5"/>
    </row>
    <row r="97" spans="1:4" x14ac:dyDescent="0.2">
      <c r="B97" s="5"/>
      <c r="C97" s="5"/>
    </row>
    <row r="98" spans="1:4" x14ac:dyDescent="0.2">
      <c r="B98" s="5"/>
      <c r="C98" s="5"/>
    </row>
    <row r="99" spans="1:4" x14ac:dyDescent="0.2">
      <c r="B99" s="5"/>
      <c r="C99" s="5"/>
    </row>
    <row r="100" spans="1:4" x14ac:dyDescent="0.2">
      <c r="B100" s="5"/>
      <c r="C100" s="5"/>
    </row>
    <row r="101" spans="1:4" x14ac:dyDescent="0.2">
      <c r="B101" s="5"/>
      <c r="C101" s="5"/>
    </row>
    <row r="102" spans="1:4" x14ac:dyDescent="0.2">
      <c r="B102" s="5"/>
      <c r="C102" s="5"/>
    </row>
    <row r="103" spans="1:4" x14ac:dyDescent="0.2">
      <c r="B103" s="5"/>
      <c r="C103" s="5"/>
    </row>
    <row r="104" spans="1:4" x14ac:dyDescent="0.2">
      <c r="A104" s="43" t="s">
        <v>94</v>
      </c>
      <c r="B104" s="5"/>
      <c r="C104" s="5"/>
      <c r="D104" s="20" t="s">
        <v>102</v>
      </c>
    </row>
    <row r="105" spans="1:4" x14ac:dyDescent="0.2">
      <c r="B105" s="5"/>
      <c r="C105" s="5"/>
    </row>
    <row r="106" spans="1:4" x14ac:dyDescent="0.2">
      <c r="B106" s="5"/>
      <c r="C106" s="5"/>
    </row>
    <row r="107" spans="1:4" x14ac:dyDescent="0.2">
      <c r="B107" s="5"/>
      <c r="C107" s="5"/>
    </row>
    <row r="108" spans="1:4" x14ac:dyDescent="0.2">
      <c r="B108" s="5"/>
      <c r="C108" s="5"/>
    </row>
    <row r="109" spans="1:4" x14ac:dyDescent="0.2">
      <c r="B109" s="5"/>
      <c r="C109" s="5"/>
    </row>
    <row r="110" spans="1:4" x14ac:dyDescent="0.2">
      <c r="B110" s="5"/>
      <c r="C110" s="5"/>
    </row>
    <row r="111" spans="1:4" x14ac:dyDescent="0.2">
      <c r="B111" s="5"/>
      <c r="C111" s="5"/>
    </row>
    <row r="112" spans="1:4" x14ac:dyDescent="0.2">
      <c r="B112" s="5"/>
      <c r="C112" s="5"/>
    </row>
    <row r="113" spans="1:5" x14ac:dyDescent="0.2">
      <c r="B113" s="5"/>
      <c r="C113" s="5"/>
    </row>
    <row r="114" spans="1:5" x14ac:dyDescent="0.2">
      <c r="B114" s="5"/>
      <c r="C114" s="5"/>
    </row>
    <row r="115" spans="1:5" x14ac:dyDescent="0.2">
      <c r="B115" s="5"/>
      <c r="C115" s="5"/>
    </row>
    <row r="116" spans="1:5" x14ac:dyDescent="0.2">
      <c r="B116" s="5"/>
      <c r="C116" s="5"/>
    </row>
    <row r="117" spans="1:5" x14ac:dyDescent="0.2">
      <c r="B117" s="5"/>
      <c r="C117" s="5"/>
    </row>
    <row r="118" spans="1:5" x14ac:dyDescent="0.2">
      <c r="B118" s="5"/>
      <c r="C118" s="5"/>
    </row>
    <row r="119" spans="1:5" x14ac:dyDescent="0.2">
      <c r="B119" s="5"/>
      <c r="C119" s="5"/>
    </row>
    <row r="120" spans="1:5" x14ac:dyDescent="0.2">
      <c r="C120" s="5"/>
    </row>
    <row r="121" spans="1:5" x14ac:dyDescent="0.2">
      <c r="A121" s="66" t="s">
        <v>99</v>
      </c>
      <c r="B121" s="20"/>
      <c r="E121" s="20" t="s">
        <v>101</v>
      </c>
    </row>
    <row r="125" spans="1:5" x14ac:dyDescent="0.2">
      <c r="B125" s="5"/>
    </row>
    <row r="131" spans="1:5" x14ac:dyDescent="0.2">
      <c r="C131" s="6"/>
    </row>
    <row r="132" spans="1:5" x14ac:dyDescent="0.2">
      <c r="A132" s="11"/>
      <c r="B132" s="10"/>
    </row>
    <row r="133" spans="1:5" x14ac:dyDescent="0.2">
      <c r="A133" s="20" t="s">
        <v>100</v>
      </c>
      <c r="B133" s="10" t="s">
        <v>105</v>
      </c>
      <c r="E133" s="30" t="s">
        <v>95</v>
      </c>
    </row>
    <row r="136" spans="1:5" x14ac:dyDescent="0.2">
      <c r="E136" s="11"/>
    </row>
    <row r="138" spans="1:5" x14ac:dyDescent="0.2">
      <c r="A138" s="17"/>
    </row>
    <row r="145" spans="1:5" x14ac:dyDescent="0.2">
      <c r="A145" s="11"/>
    </row>
    <row r="151" spans="1:5" x14ac:dyDescent="0.2">
      <c r="A151" s="10"/>
    </row>
    <row r="159" spans="1:5" x14ac:dyDescent="0.2">
      <c r="E159" s="10"/>
    </row>
    <row r="162" spans="1:2" x14ac:dyDescent="0.2">
      <c r="B162" s="44"/>
    </row>
    <row r="176" spans="1:2" x14ac:dyDescent="0.2">
      <c r="A176" s="11"/>
    </row>
  </sheetData>
  <phoneticPr fontId="0" type="noConversion"/>
  <hyperlinks>
    <hyperlink ref="E10" r:id="rId1"/>
  </hyperlinks>
  <printOptions gridLines="1"/>
  <pageMargins left="0.25" right="0.25" top="0.13" bottom="0.13" header="0.15" footer="0.3"/>
  <pageSetup paperSize="9" scale="80" orientation="landscape" horizontalDpi="4294967293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Company>M &amp; J Engineering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Mackenzie</dc:creator>
  <cp:lastModifiedBy>Toshiba</cp:lastModifiedBy>
  <cp:lastPrinted>2022-07-27T00:58:52Z</cp:lastPrinted>
  <dcterms:created xsi:type="dcterms:W3CDTF">2000-06-08T04:18:36Z</dcterms:created>
  <dcterms:modified xsi:type="dcterms:W3CDTF">2023-04-22T04:18:03Z</dcterms:modified>
</cp:coreProperties>
</file>